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3MAC_87.458\"/>
    </mc:Choice>
  </mc:AlternateContent>
  <xr:revisionPtr revIDLastSave="0" documentId="13_ncr:1_{D4226154-152A-44D4-96C7-64F205214B5F}" xr6:coauthVersionLast="47" xr6:coauthVersionMax="47" xr10:uidLastSave="{00000000-0000-0000-0000-000000000000}"/>
  <bookViews>
    <workbookView xWindow="-120" yWindow="-120" windowWidth="20730" windowHeight="11040" xr2:uid="{906453B7-057E-4A50-8982-09C055F14C3F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B12" i="3" s="1"/>
  <c r="B14" i="3" s="1"/>
  <c r="B16" i="3" s="1"/>
  <c r="B9" i="3"/>
</calcChain>
</file>

<file path=xl/sharedStrings.xml><?xml version="1.0" encoding="utf-8"?>
<sst xmlns="http://schemas.openxmlformats.org/spreadsheetml/2006/main" count="30" uniqueCount="27">
  <si>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</si>
  <si>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</si>
  <si>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</si>
  <si>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</si>
  <si>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</si>
  <si>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</si>
  <si>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</si>
  <si>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</si>
  <si>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</si>
  <si>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</si>
  <si>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</si>
  <si>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</si>
  <si>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</si>
  <si>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</si>
  <si>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</si>
  <si>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</si>
  <si>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</si>
  <si>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</si>
  <si>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</si>
  <si>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</si>
  <si>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</si>
  <si>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</si>
  <si>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</si>
  <si>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>DARF</t>
  </si>
  <si>
    <t xml:space="preserve">COFINS, CSLL, PIS - SERVIÇOS            </t>
  </si>
  <si>
    <t xml:space="preserve">SECRETARIA DA RECEITA FEDERAL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</si>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</sst>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4" fontId="1" fillId="0" borderId="0" xfId="4" applyNumberFormat="1"/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14" fontId="1" fillId="0" borderId="0" xfId="1" applyNumberFormat="1" applyAlignment="1">
      <alignment horizontal="left" indent="1"/>
    </xf>
    <xf numFmtId="0" fontId="1" fillId="0" borderId="0" xfId="1" applyAlignment="1">
      <alignment horizontal="left" indent="2"/>
    </xf>
    <xf numFmtId="4" fontId="1" fillId="0" borderId="0" xfId="1" applyNumberFormat="1" applyAlignment="1">
      <alignment horizontal="right"/>
    </xf>
    <xf numFmtId="0" fontId="1" fillId="0" borderId="0" xfId="1"/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1" fillId="0" borderId="7" xfId="3" applyFont="1" applyBorder="1" applyAlignment="1">
      <alignment vertical="center"/>
    </xf>
    <xf numFmtId="165" fontId="21" fillId="0" borderId="7" xfId="3" applyNumberFormat="1" applyFont="1" applyBorder="1"/>
    <xf numFmtId="14" fontId="21" fillId="0" borderId="7" xfId="3" applyNumberFormat="1" applyFont="1" applyBorder="1" applyAlignment="1">
      <alignment horizontal="center"/>
    </xf>
    <xf numFmtId="0" fontId="29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  <xf numFmtId="0" fontId="28" fillId="5" borderId="8" xfId="1" applyFont="1" applyFill="1" applyBorder="1" applyAlignment="1">
      <alignment horizontal="center" vertical="center"/>
    </xf>
    <xf numFmtId="0" fontId="28" fillId="5" borderId="9" xfId="1" applyFont="1" applyFill="1" applyBorder="1" applyAlignment="1">
      <alignment horizontal="center" vertical="center"/>
    </xf>
    <xf numFmtId="0" fontId="28" fillId="5" borderId="10" xfId="1" applyFont="1" applyFill="1" applyBorder="1" applyAlignment="1">
      <alignment horizontal="center" vertical="center"/>
    </xf>
    <xf numFmtId="165" fontId="28" fillId="5" borderId="11" xfId="1" applyNumberFormat="1" applyFont="1" applyFill="1" applyBorder="1" applyAlignment="1">
      <alignment vertical="center"/>
    </xf>
    <xf numFmtId="14" fontId="21" fillId="0" borderId="12" xfId="3" applyNumberFormat="1" applyFont="1" applyBorder="1" applyAlignment="1">
      <alignment horizontal="center"/>
    </xf>
    <xf numFmtId="0" fontId="28" fillId="5" borderId="7" xfId="1" applyFont="1" applyFill="1" applyBorder="1" applyAlignment="1">
      <alignment horizontal="left" vertical="center" indent="1"/>
    </xf>
  </cellXfs>
  <cellStyles count="7">
    <cellStyle name="Normal" xfId="0" builtinId="0"/>
    <cellStyle name="Normal 2" xfId="3" xr:uid="{A7F8244F-FD72-4461-A12C-7C4CC47B4290}"/>
    <cellStyle name="Normal 2 2 2 2 12" xfId="5" xr:uid="{8195DF06-6269-4401-B289-05EFD749AE7A}"/>
    <cellStyle name="Normal 3 2 2 2" xfId="1" xr:uid="{5E6E5ED1-9DEC-4CF8-9957-A561ADCDE1B2}"/>
    <cellStyle name="Normal 4 2 2" xfId="4" xr:uid="{934CFA4D-00B5-4F7C-AC7E-96FE5A3267B4}"/>
    <cellStyle name="Normal 5" xfId="2" xr:uid="{11D44D2D-FD45-4027-AC19-CE6262B56129}"/>
    <cellStyle name="Vírgula 3 2 2" xfId="6" xr:uid="{402BCBB4-8B9B-4B14-AB10-5A9565838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178E9-20A5-45B2-9470-A992F4725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142875</xdr:rowOff>
    </xdr:from>
    <xdr:to>
      <xdr:col>8</xdr:col>
      <xdr:colOff>514350</xdr:colOff>
      <xdr:row>29</xdr:row>
      <xdr:rowOff>31751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26BCF6EF-DD11-45F6-990B-064FD41C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5267325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B6F2F-B2E9-4670-97B4-170CE01F3D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EAA5FC-8D4C-4756-AFA2-895DF0D98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88A1EF-031B-4399-AA03-2C3729021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99917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DFE1-21F3-466E-8AB2-C0643845CF94}">
  <dimension ref="A1:N8"/>
  <sheetViews>
    <sheetView showGridLines="0" tabSelected="1" zoomScale="70" zoomScaleNormal="70" workbookViewId="0">
      <selection activeCell="A17" sqref="A17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51.75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86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30.75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" customFormat="1" ht="30.7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2" customFormat="1" ht="35.25" customHeight="1" x14ac:dyDescent="0.2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90.5" customHeight="1" x14ac:dyDescent="0.25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9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72CD-6EAE-439B-A4C9-A1D1E839441E}">
  <dimension ref="A7"/>
  <sheetViews>
    <sheetView showGridLines="0" topLeftCell="A10" zoomScaleNormal="100" workbookViewId="0">
      <selection activeCell="A17" sqref="A17"/>
    </sheetView>
  </sheetViews>
  <sheetFormatPr defaultRowHeight="12.75" x14ac:dyDescent="0.2"/>
  <cols>
    <col min="1" max="16384" width="9.140625" style="4"/>
  </cols>
  <sheetData>
    <row r="7" spans="1:1" x14ac:dyDescent="0.2">
      <c r="A7" s="3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91B5-F70E-4EDB-A27B-CCB1109FDBEE}">
  <dimension ref="A1:D20"/>
  <sheetViews>
    <sheetView showGridLines="0" zoomScale="85" zoomScaleNormal="85" workbookViewId="0">
      <selection activeCell="A17" sqref="A17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55" t="s">
        <v>6</v>
      </c>
      <c r="B3" s="55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  <c r="D5" s="9"/>
    </row>
    <row r="6" spans="1:4" ht="14.45" customHeight="1" thickBot="1" x14ac:dyDescent="0.3">
      <c r="A6" s="10" t="s">
        <v>7</v>
      </c>
      <c r="B6" s="11">
        <v>70678.78</v>
      </c>
    </row>
    <row r="7" spans="1:4" ht="27.6" customHeight="1" x14ac:dyDescent="0.25">
      <c r="A7" s="12" t="s">
        <v>8</v>
      </c>
      <c r="B7" s="13">
        <v>656.59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SUM(B7:B7)</f>
        <v>656.59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>
        <f>SUM('COMPOSIÇÃO DAS DESPESAS'!F8
)</f>
        <v>-4173.5</v>
      </c>
      <c r="D12" s="9"/>
    </row>
    <row r="13" spans="1:4" x14ac:dyDescent="0.25">
      <c r="A13" s="14"/>
      <c r="B13" s="15"/>
    </row>
    <row r="14" spans="1:4" ht="27.6" customHeight="1" x14ac:dyDescent="0.25">
      <c r="A14" s="21" t="s">
        <v>9</v>
      </c>
      <c r="B14" s="22">
        <f>SUM(B12:B13)</f>
        <v>-4173.5</v>
      </c>
      <c r="C14" s="9"/>
    </row>
    <row r="15" spans="1:4" x14ac:dyDescent="0.25">
      <c r="B15" s="24"/>
    </row>
    <row r="16" spans="1:4" ht="27.6" customHeight="1" thickBot="1" x14ac:dyDescent="0.3">
      <c r="A16" s="25" t="s">
        <v>12</v>
      </c>
      <c r="B16" s="26">
        <f>B6+B9+B14</f>
        <v>67161.87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E406-6676-4CA0-8867-3D31F24851B2}">
  <dimension ref="A1:G8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6.140625" style="29" customWidth="1"/>
    <col min="2" max="2" width="13.42578125" style="29" customWidth="1"/>
    <col min="3" max="3" width="34.7109375" style="30" customWidth="1"/>
    <col min="4" max="4" width="21.5703125" style="30" customWidth="1"/>
    <col min="5" max="5" width="41.7109375" style="30" customWidth="1"/>
    <col min="6" max="6" width="15.85546875" style="33" customWidth="1"/>
    <col min="7" max="7" width="16.140625" style="31" customWidth="1"/>
    <col min="8" max="16384" width="9.140625" style="34"/>
  </cols>
  <sheetData>
    <row r="1" spans="1:7" s="28" customFormat="1" ht="53.25" customHeight="1" x14ac:dyDescent="0.25">
      <c r="A1" s="56"/>
      <c r="B1" s="56"/>
      <c r="C1" s="56"/>
      <c r="D1" s="56"/>
      <c r="E1" s="56"/>
      <c r="F1" s="56"/>
      <c r="G1" s="56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5">
      <c r="A3" s="57" t="s">
        <v>13</v>
      </c>
      <c r="B3" s="57"/>
      <c r="C3" s="57"/>
      <c r="D3" s="57"/>
      <c r="E3" s="57"/>
      <c r="F3" s="57"/>
      <c r="G3" s="57"/>
    </row>
    <row r="4" spans="1:7" s="39" customFormat="1" ht="13.5" customHeight="1" x14ac:dyDescent="0.25">
      <c r="A4" s="36"/>
      <c r="B4" s="37"/>
      <c r="C4" s="36"/>
      <c r="D4" s="36"/>
      <c r="E4" s="36"/>
      <c r="F4" s="38"/>
      <c r="G4" s="36"/>
    </row>
    <row r="5" spans="1:7" s="58" customFormat="1" ht="27" customHeight="1" x14ac:dyDescent="0.2">
      <c r="A5" s="40" t="s">
        <v>14</v>
      </c>
      <c r="B5" s="40" t="s">
        <v>15</v>
      </c>
      <c r="C5" s="40" t="s">
        <v>16</v>
      </c>
      <c r="D5" s="40" t="s">
        <v>17</v>
      </c>
      <c r="E5" s="40" t="s">
        <v>18</v>
      </c>
      <c r="F5" s="41" t="s">
        <v>19</v>
      </c>
      <c r="G5" s="42" t="s">
        <v>20</v>
      </c>
    </row>
    <row r="6" spans="1:7" x14ac:dyDescent="0.25">
      <c r="A6" s="43">
        <v>1</v>
      </c>
      <c r="B6" s="44">
        <v>6195</v>
      </c>
      <c r="C6" s="45" t="s">
        <v>21</v>
      </c>
      <c r="D6" s="45" t="s">
        <v>11</v>
      </c>
      <c r="E6" s="45" t="s">
        <v>22</v>
      </c>
      <c r="F6" s="46">
        <v>-3979.44</v>
      </c>
      <c r="G6" s="47">
        <v>46063</v>
      </c>
    </row>
    <row r="7" spans="1:7" ht="15.75" thickBot="1" x14ac:dyDescent="0.3">
      <c r="A7" s="43">
        <v>2</v>
      </c>
      <c r="B7" s="44" t="s">
        <v>23</v>
      </c>
      <c r="C7" s="45" t="s">
        <v>24</v>
      </c>
      <c r="D7" s="45" t="s">
        <v>11</v>
      </c>
      <c r="E7" s="45" t="s">
        <v>25</v>
      </c>
      <c r="F7" s="46">
        <v>-194.06</v>
      </c>
      <c r="G7" s="63">
        <v>46073</v>
      </c>
    </row>
    <row r="8" spans="1:7" s="48" customFormat="1" ht="26.45" customHeight="1" thickBot="1" x14ac:dyDescent="0.3">
      <c r="A8" s="59" t="s">
        <v>26</v>
      </c>
      <c r="B8" s="60"/>
      <c r="C8" s="60"/>
      <c r="D8" s="60"/>
      <c r="E8" s="61"/>
      <c r="F8" s="62">
        <f>SUM(F6:F7)</f>
        <v>-4173.5</v>
      </c>
      <c r="G8" s="64"/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3ECC42-9F69-43AB-BFA9-3A8FCF93465C}"/>
</file>

<file path=customXml/itemProps2.xml><?xml version="1.0" encoding="utf-8"?>
<ds:datastoreItem xmlns:ds="http://schemas.openxmlformats.org/officeDocument/2006/customXml" ds:itemID="{38262017-C27B-4505-AFB9-263A148B0AF0}"/>
</file>

<file path=customXml/itemProps3.xml><?xml version="1.0" encoding="utf-8"?>
<ds:datastoreItem xmlns:ds="http://schemas.openxmlformats.org/officeDocument/2006/customXml" ds:itemID="{D91C9777-E008-480F-AB63-3E57004E1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2026-03-18T11:51:56Z</cp:lastPrinted>
  <dcterms:created xsi:type="dcterms:W3CDTF">2026-03-18T11:46:31Z</dcterms:created>
  <dcterms:modified xsi:type="dcterms:W3CDTF">2026-03-18T11:52:00Z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863300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